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8795" windowHeight="7935"/>
  </bookViews>
  <sheets>
    <sheet name="Version Time Table" sheetId="2" r:id="rId1"/>
    <sheet name="Compatibiliyty" sheetId="1" r:id="rId2"/>
  </sheets>
  <calcPr calcId="145621"/>
</workbook>
</file>

<file path=xl/calcChain.xml><?xml version="1.0" encoding="utf-8"?>
<calcChain xmlns="http://schemas.openxmlformats.org/spreadsheetml/2006/main">
  <c r="AA14" i="1" l="1"/>
  <c r="O14" i="1"/>
  <c r="AA13" i="1"/>
  <c r="O13" i="1"/>
  <c r="AA12" i="1"/>
  <c r="O12" i="1"/>
  <c r="AA11" i="1"/>
  <c r="O11" i="1"/>
  <c r="AA10" i="1"/>
  <c r="AA9" i="1"/>
  <c r="AA8" i="1"/>
  <c r="O8" i="1"/>
  <c r="AA7" i="1"/>
  <c r="O7" i="1"/>
  <c r="AA6" i="1"/>
  <c r="O6" i="1"/>
  <c r="AA5" i="1"/>
  <c r="O5" i="1"/>
  <c r="AA4" i="1"/>
  <c r="O4" i="1"/>
</calcChain>
</file>

<file path=xl/comments1.xml><?xml version="1.0" encoding="utf-8"?>
<comments xmlns="http://schemas.openxmlformats.org/spreadsheetml/2006/main">
  <authors>
    <author>Siemens</author>
    <author>Lonny Greer</author>
    <author>mmkelkar</author>
    <author>Rob Reich</author>
    <author>Elizabeth Ayer</author>
    <author>trb</author>
    <author>bhonsale</author>
    <author>UGS</author>
    <author>Stewart Bresler</author>
    <author>Manisha Nair</author>
    <author>herlekar</author>
    <author>maysj</author>
    <author>gpkinman</author>
  </authors>
  <commentList>
    <comment ref="I3" authorId="0">
      <text>
        <r>
          <rPr>
            <b/>
            <sz val="8"/>
            <color indexed="81"/>
            <rFont val="Tahoma"/>
            <family val="2"/>
          </rPr>
          <t>Siemens:</t>
        </r>
        <r>
          <rPr>
            <sz val="8"/>
            <color indexed="81"/>
            <rFont val="Tahoma"/>
            <family val="2"/>
          </rPr>
          <t xml:space="preserve">
Last offical MPx release</t>
        </r>
      </text>
    </comment>
    <comment ref="J3" authorId="0">
      <text>
        <r>
          <rPr>
            <b/>
            <sz val="8"/>
            <color indexed="81"/>
            <rFont val="Tahoma"/>
            <family val="2"/>
          </rPr>
          <t>Siemens:</t>
        </r>
        <r>
          <rPr>
            <sz val="8"/>
            <color indexed="81"/>
            <rFont val="Tahoma"/>
            <family val="2"/>
          </rPr>
          <t xml:space="preserve">
Indicates end of patch support of product.</t>
        </r>
      </text>
    </comment>
    <comment ref="AF6" authorId="1">
      <text>
        <r>
          <rPr>
            <b/>
            <sz val="8"/>
            <color indexed="81"/>
            <rFont val="Tahoma"/>
            <family val="2"/>
          </rPr>
          <t>Lonny Greer:</t>
        </r>
        <r>
          <rPr>
            <sz val="8"/>
            <color indexed="81"/>
            <rFont val="Tahoma"/>
            <family val="2"/>
          </rPr>
          <t xml:space="preserve">
NX1.0.4</t>
        </r>
      </text>
    </comment>
    <comment ref="AG6" authorId="2">
      <text>
        <r>
          <rPr>
            <b/>
            <sz val="10"/>
            <color indexed="81"/>
            <rFont val="Tahoma"/>
            <family val="2"/>
          </rPr>
          <t>mmkelkar:</t>
        </r>
        <r>
          <rPr>
            <sz val="10"/>
            <color indexed="81"/>
            <rFont val="Tahoma"/>
            <family val="2"/>
          </rPr>
          <t xml:space="preserve">
NX 1.0.4 with Patch set 7th Dec 04</t>
        </r>
      </text>
    </comment>
    <comment ref="W7" authorId="3">
      <text>
        <r>
          <rPr>
            <b/>
            <sz val="8"/>
            <color indexed="81"/>
            <rFont val="Tahoma"/>
            <family val="2"/>
          </rPr>
          <t xml:space="preserve">2.0.6 or higher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7" authorId="1">
      <text>
        <r>
          <rPr>
            <b/>
            <sz val="8"/>
            <color indexed="81"/>
            <rFont val="Tahoma"/>
            <family val="2"/>
          </rPr>
          <t>Lonny Greer:</t>
        </r>
        <r>
          <rPr>
            <sz val="8"/>
            <color indexed="81"/>
            <rFont val="Tahoma"/>
            <family val="2"/>
          </rPr>
          <t xml:space="preserve">
NX2.0.5</t>
        </r>
      </text>
    </comment>
    <comment ref="AG7" authorId="2">
      <text>
        <r>
          <rPr>
            <b/>
            <sz val="10"/>
            <color indexed="81"/>
            <rFont val="Tahoma"/>
            <family val="2"/>
          </rPr>
          <t>mmkelkar:</t>
        </r>
        <r>
          <rPr>
            <sz val="10"/>
            <color indexed="81"/>
            <rFont val="Tahoma"/>
            <family val="2"/>
          </rPr>
          <t xml:space="preserve">
NX 2.0.5.2 or later</t>
        </r>
      </text>
    </comment>
    <comment ref="AE8" authorId="2">
      <text>
        <r>
          <rPr>
            <b/>
            <sz val="10"/>
            <color indexed="81"/>
            <rFont val="Tahoma"/>
            <family val="2"/>
          </rPr>
          <t>mmkelkar:</t>
        </r>
        <r>
          <rPr>
            <sz val="10"/>
            <color indexed="81"/>
            <rFont val="Tahoma"/>
            <family val="2"/>
          </rPr>
          <t xml:space="preserve">
Beher request
No patch.  Certification declared after DEV testing
TCENT 4.0 + 0534</t>
        </r>
      </text>
    </comment>
    <comment ref="AF8" authorId="1">
      <text>
        <r>
          <rPr>
            <b/>
            <sz val="8"/>
            <color indexed="81"/>
            <rFont val="Tahoma"/>
            <family val="2"/>
          </rPr>
          <t>Lonny Greer:</t>
        </r>
        <r>
          <rPr>
            <sz val="8"/>
            <color indexed="81"/>
            <rFont val="Tahoma"/>
            <family val="2"/>
          </rPr>
          <t xml:space="preserve">
NX3.0.1</t>
        </r>
      </text>
    </comment>
    <comment ref="AG8" authorId="1">
      <text>
        <r>
          <rPr>
            <b/>
            <sz val="8"/>
            <color indexed="81"/>
            <rFont val="Tahoma"/>
            <family val="2"/>
          </rPr>
          <t>Lonny Greer:</t>
        </r>
        <r>
          <rPr>
            <sz val="8"/>
            <color indexed="81"/>
            <rFont val="Tahoma"/>
            <family val="2"/>
          </rPr>
          <t xml:space="preserve">
NX3.0.1.3
</t>
        </r>
      </text>
    </comment>
    <comment ref="K9" authorId="4">
      <text>
        <r>
          <rPr>
            <b/>
            <sz val="8"/>
            <color indexed="81"/>
            <rFont val="Tahoma"/>
            <family val="2"/>
          </rPr>
          <t>Elizabeth Ayer:</t>
        </r>
        <r>
          <rPr>
            <sz val="8"/>
            <color indexed="81"/>
            <rFont val="Tahoma"/>
            <family val="2"/>
          </rPr>
          <t xml:space="preserve">
NX 4.0.4 or higher</t>
        </r>
      </text>
    </comment>
    <comment ref="L9" authorId="5">
      <text>
        <r>
          <rPr>
            <b/>
            <sz val="10"/>
            <color indexed="81"/>
            <rFont val="Tahoma"/>
            <family val="2"/>
          </rPr>
          <t>trb:</t>
        </r>
        <r>
          <rPr>
            <sz val="10"/>
            <color indexed="81"/>
            <rFont val="Tahoma"/>
            <family val="2"/>
          </rPr>
          <t xml:space="preserve">
NX 4.0.4 or higher</t>
        </r>
      </text>
    </comment>
    <comment ref="AG9" authorId="6">
      <text>
        <r>
          <rPr>
            <b/>
            <sz val="8"/>
            <color indexed="81"/>
            <rFont val="Tahoma"/>
            <family val="2"/>
          </rPr>
          <t>bhonsale:</t>
        </r>
        <r>
          <rPr>
            <sz val="8"/>
            <color indexed="81"/>
            <rFont val="Tahoma"/>
            <family val="2"/>
          </rPr>
          <t xml:space="preserve">
SR1 Base</t>
        </r>
      </text>
    </comment>
    <comment ref="AH9" authorId="6">
      <text>
        <r>
          <rPr>
            <b/>
            <sz val="8"/>
            <color indexed="81"/>
            <rFont val="Tahoma"/>
            <family val="2"/>
          </rPr>
          <t>bhonsale:</t>
        </r>
        <r>
          <rPr>
            <sz val="8"/>
            <color indexed="81"/>
            <rFont val="Tahoma"/>
            <family val="2"/>
          </rPr>
          <t xml:space="preserve">
2007 Base</t>
        </r>
      </text>
    </comment>
    <comment ref="K10" authorId="4">
      <text>
        <r>
          <rPr>
            <b/>
            <sz val="8"/>
            <color indexed="81"/>
            <rFont val="Tahoma"/>
            <family val="2"/>
          </rPr>
          <t>Elizabeth Ayer:</t>
        </r>
        <r>
          <rPr>
            <sz val="8"/>
            <color indexed="81"/>
            <rFont val="Tahoma"/>
            <family val="2"/>
          </rPr>
          <t xml:space="preserve">
NX 5.0.2 and higher recommended</t>
        </r>
      </text>
    </comment>
    <comment ref="L10" authorId="4">
      <text>
        <r>
          <rPr>
            <b/>
            <sz val="8"/>
            <color indexed="81"/>
            <rFont val="Tahoma"/>
            <family val="2"/>
          </rPr>
          <t>Elizabeth Ayer:</t>
        </r>
        <r>
          <rPr>
            <sz val="8"/>
            <color indexed="81"/>
            <rFont val="Tahoma"/>
            <family val="2"/>
          </rPr>
          <t xml:space="preserve">
NX 5.0.2 and higher recommended</t>
        </r>
      </text>
    </comment>
    <comment ref="M10" authorId="7">
      <text>
        <r>
          <rPr>
            <b/>
            <sz val="8"/>
            <color indexed="81"/>
            <rFont val="Tahoma"/>
            <family val="2"/>
          </rPr>
          <t>UGS:</t>
        </r>
        <r>
          <rPr>
            <sz val="8"/>
            <color indexed="81"/>
            <rFont val="Tahoma"/>
            <family val="2"/>
          </rPr>
          <t xml:space="preserve">
Tentative: Evaluation purposes only NX 5.0.6* and Tc 8</t>
        </r>
      </text>
    </comment>
    <comment ref="R10" authorId="8">
      <text>
        <r>
          <rPr>
            <b/>
            <sz val="8"/>
            <color indexed="81"/>
            <rFont val="Tahoma"/>
            <family val="2"/>
          </rPr>
          <t>Stewart Bresler:</t>
        </r>
        <r>
          <rPr>
            <sz val="8"/>
            <color indexed="81"/>
            <rFont val="Tahoma"/>
            <family val="2"/>
          </rPr>
          <t xml:space="preserve">
Support for 9.1.3.x only</t>
        </r>
      </text>
    </comment>
    <comment ref="S10" authorId="8">
      <text>
        <r>
          <rPr>
            <b/>
            <sz val="8"/>
            <color indexed="81"/>
            <rFont val="Tahoma"/>
            <family val="2"/>
          </rPr>
          <t>Stewart Bresler:</t>
        </r>
        <r>
          <rPr>
            <sz val="8"/>
            <color indexed="81"/>
            <rFont val="Tahoma"/>
            <family val="2"/>
          </rPr>
          <t xml:space="preserve">
Support for 9.1.3.x only
</t>
        </r>
      </text>
    </comment>
    <comment ref="X10" authorId="9">
      <text>
        <r>
          <rPr>
            <b/>
            <sz val="8"/>
            <color indexed="81"/>
            <rFont val="Tahoma"/>
            <family val="2"/>
          </rPr>
          <t>Manisha Nair:</t>
        </r>
        <r>
          <rPr>
            <sz val="8"/>
            <color indexed="81"/>
            <rFont val="Tahoma"/>
            <family val="2"/>
          </rPr>
          <t xml:space="preserve">
2005SR1 MP08- NX 5.0.4</t>
        </r>
      </text>
    </comment>
    <comment ref="Y10" authorId="9">
      <text>
        <r>
          <rPr>
            <b/>
            <sz val="8"/>
            <color indexed="81"/>
            <rFont val="Tahoma"/>
            <family val="2"/>
          </rPr>
          <t>Manisha Nair:</t>
        </r>
        <r>
          <rPr>
            <sz val="8"/>
            <color indexed="81"/>
            <rFont val="Tahoma"/>
            <family val="2"/>
          </rPr>
          <t xml:space="preserve">
2007 MP08- NX 5.0.4</t>
        </r>
      </text>
    </comment>
    <comment ref="AF10" authorId="7">
      <text>
        <r>
          <rPr>
            <b/>
            <sz val="8"/>
            <color indexed="81"/>
            <rFont val="Tahoma"/>
            <family val="2"/>
          </rPr>
          <t>UGS:</t>
        </r>
        <r>
          <rPr>
            <sz val="8"/>
            <color indexed="81"/>
            <rFont val="Tahoma"/>
            <family val="2"/>
          </rPr>
          <t xml:space="preserve">
ER#:5838720 </t>
        </r>
      </text>
    </comment>
    <comment ref="AG10" authorId="4">
      <text>
        <r>
          <rPr>
            <b/>
            <sz val="8"/>
            <color indexed="81"/>
            <rFont val="Tahoma"/>
            <family val="2"/>
          </rPr>
          <t>Elizabeth Ayer:</t>
        </r>
        <r>
          <rPr>
            <sz val="8"/>
            <color indexed="81"/>
            <rFont val="Tahoma"/>
            <family val="2"/>
          </rPr>
          <t xml:space="preserve">
Support planned for 2005SR1MP3
ER#: 5838733 </t>
        </r>
      </text>
    </comment>
    <comment ref="AH10" authorId="10">
      <text>
        <r>
          <rPr>
            <b/>
            <sz val="8"/>
            <color indexed="81"/>
            <rFont val="Tahoma"/>
            <family val="2"/>
          </rPr>
          <t>herlekar:</t>
        </r>
        <r>
          <rPr>
            <sz val="8"/>
            <color indexed="81"/>
            <rFont val="Tahoma"/>
            <family val="2"/>
          </rPr>
          <t xml:space="preserve">
Late hand off in 2007 SR1 cycle
</t>
        </r>
      </text>
    </comment>
    <comment ref="L11" authorId="7">
      <text>
        <r>
          <rPr>
            <b/>
            <sz val="8"/>
            <color indexed="81"/>
            <rFont val="Tahoma"/>
            <family val="2"/>
          </rPr>
          <t xml:space="preserve">UGS:
</t>
        </r>
        <r>
          <rPr>
            <sz val="8"/>
            <color indexed="81"/>
            <rFont val="Tahoma"/>
            <family val="2"/>
          </rPr>
          <t>Tc2007.1.MP3 is the minimum version for NX 6.0 thru 6.0.2.  Tc2007.1.MP7b is the minimum version for NX 6.0.3 (or higher)</t>
        </r>
      </text>
    </comment>
    <comment ref="M11" authorId="7">
      <text>
        <r>
          <rPr>
            <b/>
            <sz val="8"/>
            <color indexed="81"/>
            <rFont val="Tahoma"/>
            <family val="2"/>
          </rPr>
          <t>UGS:</t>
        </r>
        <r>
          <rPr>
            <sz val="8"/>
            <color indexed="81"/>
            <rFont val="Tahoma"/>
            <family val="2"/>
          </rPr>
          <t xml:space="preserve">
NX 6.0.3 or Higher.  With Tc8.0.0c or Tc 8.0.1</t>
        </r>
      </text>
    </comment>
    <comment ref="N11" authorId="7">
      <text>
        <r>
          <rPr>
            <b/>
            <sz val="8"/>
            <color indexed="81"/>
            <rFont val="Tahoma"/>
            <family val="2"/>
          </rPr>
          <t>UGS:</t>
        </r>
        <r>
          <rPr>
            <sz val="8"/>
            <color indexed="81"/>
            <rFont val="Tahoma"/>
            <family val="2"/>
          </rPr>
          <t xml:space="preserve">
 NX 6.0.4.MP1 or Higher</t>
        </r>
      </text>
    </comment>
    <comment ref="V11" authorId="11">
      <text>
        <r>
          <rPr>
            <b/>
            <sz val="8"/>
            <color indexed="81"/>
            <rFont val="Tahoma"/>
            <family val="2"/>
          </rPr>
          <t>maysj:</t>
        </r>
        <r>
          <rPr>
            <sz val="8"/>
            <color indexed="81"/>
            <rFont val="Tahoma"/>
            <family val="2"/>
          </rPr>
          <t xml:space="preserve">
requires TcX V3.0.2</t>
        </r>
      </text>
    </comment>
    <comment ref="X11" authorId="5">
      <text>
        <r>
          <rPr>
            <b/>
            <sz val="8"/>
            <color indexed="81"/>
            <rFont val="Tahoma"/>
            <family val="2"/>
          </rPr>
          <t>sb:</t>
        </r>
        <r>
          <rPr>
            <sz val="8"/>
            <color indexed="81"/>
            <rFont val="Tahoma"/>
            <family val="2"/>
          </rPr>
          <t xml:space="preserve">
TcEng 2005 SR1 MP6b is minimum version for NX 6.0 thru NX 6.0.2.  MP8 is the minimum release for NX 6.0.3 or higher.</t>
        </r>
      </text>
    </comment>
    <comment ref="Y11" authorId="5">
      <text>
        <r>
          <rPr>
            <b/>
            <sz val="8"/>
            <color indexed="81"/>
            <rFont val="Tahoma"/>
            <family val="2"/>
          </rPr>
          <t>sb:</t>
        </r>
        <r>
          <rPr>
            <sz val="8"/>
            <color indexed="81"/>
            <rFont val="Tahoma"/>
            <family val="2"/>
          </rPr>
          <t xml:space="preserve">
TcEng 2007 MP6b is minimum version for NX 6.0 thru NX 6.0.2.  MP8 is the minimum release for NX 6.0.3 or higher.</t>
        </r>
      </text>
    </comment>
    <comment ref="AG11" authorId="6">
      <text>
        <r>
          <rPr>
            <b/>
            <sz val="8"/>
            <color indexed="81"/>
            <rFont val="Tahoma"/>
            <family val="2"/>
          </rPr>
          <t>bhonsale:</t>
        </r>
        <r>
          <rPr>
            <sz val="8"/>
            <color indexed="81"/>
            <rFont val="Tahoma"/>
            <family val="2"/>
          </rPr>
          <t xml:space="preserve">
2005SR1MP04</t>
        </r>
      </text>
    </comment>
    <comment ref="AH11" authorId="6">
      <text>
        <r>
          <rPr>
            <b/>
            <sz val="8"/>
            <color indexed="81"/>
            <rFont val="Tahoma"/>
            <family val="2"/>
          </rPr>
          <t>bhonsale:</t>
        </r>
        <r>
          <rPr>
            <sz val="8"/>
            <color indexed="81"/>
            <rFont val="Tahoma"/>
            <family val="2"/>
          </rPr>
          <t xml:space="preserve">
2007MP2</t>
        </r>
      </text>
    </comment>
    <comment ref="L12" authorId="7">
      <text>
        <r>
          <rPr>
            <b/>
            <sz val="8"/>
            <color indexed="81"/>
            <rFont val="Tahoma"/>
            <family val="2"/>
          </rPr>
          <t>UGS:</t>
        </r>
        <r>
          <rPr>
            <sz val="8"/>
            <color indexed="81"/>
            <rFont val="Tahoma"/>
            <family val="2"/>
          </rPr>
          <t xml:space="preserve">
Only Tc2007.1.MP7b</t>
        </r>
      </text>
    </comment>
    <comment ref="M12" authorId="7">
      <text>
        <r>
          <rPr>
            <b/>
            <sz val="8"/>
            <color indexed="81"/>
            <rFont val="Tahoma"/>
            <family val="2"/>
          </rPr>
          <t>UGS:</t>
        </r>
        <r>
          <rPr>
            <sz val="8"/>
            <color indexed="81"/>
            <rFont val="Tahoma"/>
            <family val="2"/>
          </rPr>
          <t xml:space="preserve">
Only Tc8.0.1</t>
        </r>
      </text>
    </comment>
    <comment ref="AG12" authorId="6">
      <text>
        <r>
          <rPr>
            <b/>
            <sz val="8"/>
            <color indexed="81"/>
            <rFont val="Tahoma"/>
            <family val="2"/>
          </rPr>
          <t>bhonsale:</t>
        </r>
        <r>
          <rPr>
            <sz val="8"/>
            <color indexed="81"/>
            <rFont val="Tahoma"/>
            <family val="2"/>
          </rPr>
          <t xml:space="preserve">
2005SR1MP6</t>
        </r>
      </text>
    </comment>
    <comment ref="AH12" authorId="6">
      <text>
        <r>
          <rPr>
            <b/>
            <sz val="8"/>
            <color indexed="81"/>
            <rFont val="Tahoma"/>
            <family val="2"/>
          </rPr>
          <t>bhonsale:</t>
        </r>
        <r>
          <rPr>
            <sz val="8"/>
            <color indexed="81"/>
            <rFont val="Tahoma"/>
            <family val="2"/>
          </rPr>
          <t xml:space="preserve">
2007MP4</t>
        </r>
      </text>
    </comment>
    <comment ref="P14" authorId="12">
      <text>
        <r>
          <rPr>
            <b/>
            <sz val="10"/>
            <color indexed="81"/>
            <rFont val="Tahoma"/>
            <family val="2"/>
          </rPr>
          <t>Supports I-deas 9M3 only</t>
        </r>
      </text>
    </comment>
  </commentList>
</comments>
</file>

<file path=xl/sharedStrings.xml><?xml version="1.0" encoding="utf-8"?>
<sst xmlns="http://schemas.openxmlformats.org/spreadsheetml/2006/main" count="390" uniqueCount="77">
  <si>
    <t>H</t>
  </si>
  <si>
    <t xml:space="preserve">Last updated  </t>
  </si>
  <si>
    <r>
      <t xml:space="preserve">Teamcenter 
(unified architecture)
</t>
    </r>
    <r>
      <rPr>
        <sz val="10"/>
        <rFont val="Arial"/>
        <family val="2"/>
      </rPr>
      <t>(Teamcenter Express)</t>
    </r>
  </si>
  <si>
    <t>Tc Unified</t>
  </si>
  <si>
    <r>
      <t>Teamcenter Engineering</t>
    </r>
    <r>
      <rPr>
        <sz val="10"/>
        <rFont val="Arial"/>
        <family val="2"/>
      </rPr>
      <t xml:space="preserve">
(Teamcenter Auto Edition, 
GM Overlay, and Teamcenter Express)</t>
    </r>
  </si>
  <si>
    <t>TcEng</t>
  </si>
  <si>
    <t>TcEnterprise Classic Client</t>
  </si>
  <si>
    <t xml:space="preserve">Color
</t>
  </si>
  <si>
    <t xml:space="preserve">Current
</t>
  </si>
  <si>
    <t xml:space="preserve">Prod. Mgr.
</t>
  </si>
  <si>
    <t xml:space="preserve">Category
</t>
  </si>
  <si>
    <t>Product Number or Partner Sale</t>
  </si>
  <si>
    <t xml:space="preserve">Tool
</t>
  </si>
  <si>
    <t xml:space="preserve">Tool Version
</t>
  </si>
  <si>
    <t>Tool Initially Available</t>
  </si>
  <si>
    <t>Tool End of Code Changes</t>
  </si>
  <si>
    <t>Tool End of Maintenance</t>
  </si>
  <si>
    <t xml:space="preserve">TcX 4.x
</t>
  </si>
  <si>
    <t xml:space="preserve">2007.1
</t>
  </si>
  <si>
    <t xml:space="preserve">Current  Versions
</t>
  </si>
  <si>
    <t xml:space="preserve">8.1
</t>
  </si>
  <si>
    <t xml:space="preserve">9
</t>
  </si>
  <si>
    <t xml:space="preserve">9.1
</t>
  </si>
  <si>
    <t xml:space="preserve">TcAE 9.1
</t>
  </si>
  <si>
    <t xml:space="preserve">TcX 1.x
</t>
  </si>
  <si>
    <t xml:space="preserve">TcX 2.x
</t>
  </si>
  <si>
    <t xml:space="preserve">TcX 3.x
</t>
  </si>
  <si>
    <t xml:space="preserve">2005
</t>
  </si>
  <si>
    <t xml:space="preserve">2005 SR1
</t>
  </si>
  <si>
    <t xml:space="preserve">2007
</t>
  </si>
  <si>
    <t xml:space="preserve">8
</t>
  </si>
  <si>
    <t xml:space="preserve">2.0
</t>
  </si>
  <si>
    <t xml:space="preserve">3.0
</t>
  </si>
  <si>
    <t xml:space="preserve">3.1
</t>
  </si>
  <si>
    <t xml:space="preserve">4.0
</t>
  </si>
  <si>
    <t>Y</t>
  </si>
  <si>
    <t>MCAD</t>
  </si>
  <si>
    <t>N</t>
  </si>
  <si>
    <t>Bresler</t>
  </si>
  <si>
    <t>Unigraphics</t>
  </si>
  <si>
    <t>UG 17</t>
  </si>
  <si>
    <t>Not Supported</t>
  </si>
  <si>
    <t>UG 18</t>
  </si>
  <si>
    <t>NX</t>
  </si>
  <si>
    <t>NX 1</t>
  </si>
  <si>
    <t>NX 2</t>
  </si>
  <si>
    <t>NX 3</t>
  </si>
  <si>
    <t>NX 4</t>
  </si>
  <si>
    <t>NX 5</t>
  </si>
  <si>
    <t>NX 6</t>
  </si>
  <si>
    <t>P</t>
  </si>
  <si>
    <t>NX 7</t>
  </si>
  <si>
    <t>F</t>
  </si>
  <si>
    <t>NX 7.5</t>
  </si>
  <si>
    <t>?</t>
  </si>
  <si>
    <t>Rendell</t>
  </si>
  <si>
    <t>I­deas NX Series</t>
  </si>
  <si>
    <t>I-deas 9mX</t>
  </si>
  <si>
    <t>Available</t>
  </si>
  <si>
    <t>Key</t>
  </si>
  <si>
    <t>Delivered and available to the customers</t>
  </si>
  <si>
    <t>Not supported today and no plans to deliver</t>
  </si>
  <si>
    <t>Any Value</t>
  </si>
  <si>
    <t>Not a currently supported release, could have been previously supported or is a planned future release</t>
  </si>
  <si>
    <t>Änderungen Vorbehalten</t>
  </si>
  <si>
    <t>NX7.5.4</t>
  </si>
  <si>
    <t>NX7.5.5</t>
  </si>
  <si>
    <t>NX Version</t>
  </si>
  <si>
    <t>Patch</t>
  </si>
  <si>
    <t>Code Freeace</t>
  </si>
  <si>
    <t>Ready for Download</t>
  </si>
  <si>
    <t>MP02</t>
  </si>
  <si>
    <t>MP03</t>
  </si>
  <si>
    <t>MP04 .</t>
  </si>
  <si>
    <t>-- keine Planungen bekannt --</t>
  </si>
  <si>
    <t>Stand vom 16.04.2012 12:23</t>
  </si>
  <si>
    <t>NX7.5.6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</si>
</sst>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4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b/>
      <sz val="10"/>
      <color indexed="10"/>
      <name val="Arial"/>
      <family val="2"/>
    </font>
    <font>
      <b/>
      <u/>
      <sz val="10"/>
      <name val="Arial"/>
      <family val="2"/>
    </font>
    <font>
      <b/>
      <sz val="10"/>
      <color indexed="17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14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/>
    </xf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4" fontId="11" fillId="0" borderId="0" xfId="0" applyNumberFormat="1" applyFont="1" applyAlignment="1">
      <alignment horizontal="center"/>
    </xf>
    <xf numFmtId="0" fontId="11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" fillId="4" borderId="1" xfId="0" applyFont="1" applyFill="1" applyBorder="1" applyAlignment="1">
      <alignment horizontal="center"/>
    </xf>
    <xf numFmtId="14" fontId="1" fillId="4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Border="1"/>
    <xf numFmtId="0" fontId="10" fillId="8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2" fillId="0" borderId="0" xfId="0" applyFont="1"/>
    <xf numFmtId="14" fontId="0" fillId="0" borderId="0" xfId="0" applyNumberFormat="1"/>
    <xf numFmtId="14" fontId="0" fillId="0" borderId="0" xfId="0" quotePrefix="1" applyNumberFormat="1"/>
    <xf numFmtId="0" fontId="2" fillId="2" borderId="3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Standard" xfId="0" builtinId="0"/>
  </cellStyles>
  <dxfs count="11"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57"/>
      </font>
      <fill>
        <patternFill>
          <bgColor indexed="42"/>
        </patternFill>
      </fill>
    </dxf>
    <dxf>
      <font>
        <condense val="0"/>
        <extend val="0"/>
        <color indexed="17"/>
      </font>
      <fill>
        <patternFill>
          <bgColor indexed="42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52"/>
      </font>
      <fill>
        <patternFill>
          <bgColor indexed="43"/>
        </patternFill>
      </fill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  <dxf>
      <font>
        <condense val="0"/>
        <extend val="0"/>
        <color indexed="48"/>
      </font>
      <fill>
        <patternFill>
          <bgColor indexed="3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7</xdr:row>
      <xdr:rowOff>0</xdr:rowOff>
    </xdr:from>
    <xdr:to>
      <xdr:col>10</xdr:col>
      <xdr:colOff>657225</xdr:colOff>
      <xdr:row>13</xdr:row>
      <xdr:rowOff>47625</xdr:rowOff>
    </xdr:to>
    <xdr:sp macro="" textlink="">
      <xdr:nvSpPr>
        <xdr:cNvPr id="2" name="Textfeld 1"/>
        <xdr:cNvSpPr txBox="1"/>
      </xdr:nvSpPr>
      <xdr:spPr>
        <a:xfrm>
          <a:off x="4324350" y="1333500"/>
          <a:ext cx="5038725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MP02: Freeze = 02. April + Ready for Download = 27. April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MP03: Freeze = 21. Mai + Ready for Download = 22.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Juni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NX756 ist nicht im ReleaseKalender enthalten: Keine Konkrete Planung vorliegend.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Somit wird MP03 als nächster wichtiger Meilenstein angesehen.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6" sqref="C6"/>
    </sheetView>
  </sheetViews>
  <sheetFormatPr baseColWidth="10" defaultRowHeight="15" x14ac:dyDescent="0.25"/>
  <cols>
    <col min="1" max="1" width="13.140625" customWidth="1"/>
    <col min="3" max="3" width="18.42578125" customWidth="1"/>
    <col min="4" max="4" width="19" bestFit="1" customWidth="1"/>
  </cols>
  <sheetData>
    <row r="1" spans="1:4" x14ac:dyDescent="0.25">
      <c r="A1" t="s">
        <v>75</v>
      </c>
    </row>
    <row r="2" spans="1:4" x14ac:dyDescent="0.25">
      <c r="A2" t="s">
        <v>67</v>
      </c>
      <c r="B2" t="s">
        <v>68</v>
      </c>
      <c r="C2" t="s">
        <v>69</v>
      </c>
      <c r="D2" t="s">
        <v>70</v>
      </c>
    </row>
    <row r="3" spans="1:4" x14ac:dyDescent="0.25">
      <c r="A3" t="s">
        <v>65</v>
      </c>
    </row>
    <row r="5" spans="1:4" x14ac:dyDescent="0.25">
      <c r="A5" t="s">
        <v>66</v>
      </c>
    </row>
    <row r="6" spans="1:4" x14ac:dyDescent="0.25">
      <c r="A6" t="s">
        <v>66</v>
      </c>
      <c r="B6" t="s">
        <v>71</v>
      </c>
      <c r="C6" s="30">
        <v>41001</v>
      </c>
      <c r="D6" s="30">
        <v>41026</v>
      </c>
    </row>
    <row r="7" spans="1:4" x14ac:dyDescent="0.25">
      <c r="A7" t="s">
        <v>66</v>
      </c>
      <c r="B7" t="s">
        <v>72</v>
      </c>
      <c r="C7" s="30">
        <v>41050</v>
      </c>
      <c r="D7" s="30">
        <v>41082</v>
      </c>
    </row>
    <row r="8" spans="1:4" x14ac:dyDescent="0.25">
      <c r="A8" t="s">
        <v>66</v>
      </c>
      <c r="B8" t="s">
        <v>73</v>
      </c>
      <c r="C8" s="31" t="s">
        <v>74</v>
      </c>
      <c r="D8" s="30"/>
    </row>
    <row r="10" spans="1:4" x14ac:dyDescent="0.25">
      <c r="A10" t="s">
        <v>76</v>
      </c>
      <c r="C10" s="31" t="s">
        <v>74</v>
      </c>
      <c r="D10" s="30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24"/>
  <sheetViews>
    <sheetView topLeftCell="D2" zoomScale="142" zoomScaleNormal="142" workbookViewId="0">
      <selection activeCell="J25" sqref="J25"/>
    </sheetView>
  </sheetViews>
  <sheetFormatPr baseColWidth="10" defaultColWidth="9.140625" defaultRowHeight="12.75" outlineLevelCol="1" x14ac:dyDescent="0.2"/>
  <cols>
    <col min="1" max="1" width="6.7109375" style="17" hidden="1" customWidth="1"/>
    <col min="2" max="2" width="7.85546875" style="13" hidden="1" customWidth="1"/>
    <col min="3" max="3" width="23.28515625" style="13" hidden="1" customWidth="1"/>
    <col min="4" max="4" width="15.140625" style="17" customWidth="1"/>
    <col min="5" max="5" width="17.28515625" style="17" customWidth="1"/>
    <col min="6" max="6" width="27.28515625" style="7" customWidth="1"/>
    <col min="7" max="7" width="19.42578125" style="8" customWidth="1"/>
    <col min="8" max="8" width="19.42578125" style="9" hidden="1" customWidth="1"/>
    <col min="9" max="9" width="20" style="9" hidden="1" customWidth="1"/>
    <col min="10" max="10" width="24.28515625" style="9" customWidth="1"/>
    <col min="11" max="11" width="8.7109375" style="10" customWidth="1" outlineLevel="1"/>
    <col min="12" max="14" width="10.28515625" style="1" customWidth="1" outlineLevel="1"/>
    <col min="15" max="15" width="10.42578125" style="1" customWidth="1"/>
    <col min="16" max="16" width="8.42578125" style="11" customWidth="1" outlineLevel="1"/>
    <col min="17" max="21" width="8.42578125" style="1" customWidth="1" outlineLevel="1"/>
    <col min="22" max="22" width="8.7109375" style="10" customWidth="1" outlineLevel="1"/>
    <col min="23" max="26" width="8.42578125" style="1" customWidth="1" outlineLevel="1"/>
    <col min="27" max="27" width="10.42578125" style="1" customWidth="1"/>
    <col min="28" max="31" width="5.7109375" style="7" customWidth="1" outlineLevel="1"/>
    <col min="32" max="33" width="6.42578125" style="7" customWidth="1" outlineLevel="1"/>
    <col min="34" max="35" width="6.28515625" style="7" customWidth="1" outlineLevel="1"/>
    <col min="36" max="16384" width="9.140625" style="17"/>
  </cols>
  <sheetData>
    <row r="1" spans="1:35" s="13" customFormat="1" hidden="1" x14ac:dyDescent="0.2">
      <c r="A1" s="13" t="s">
        <v>0</v>
      </c>
      <c r="B1" s="13" t="s">
        <v>0</v>
      </c>
      <c r="C1" s="13" t="s">
        <v>0</v>
      </c>
      <c r="H1" s="14" t="s">
        <v>0</v>
      </c>
      <c r="I1" s="14" t="s">
        <v>0</v>
      </c>
      <c r="J1" s="14" t="s">
        <v>0</v>
      </c>
      <c r="P1" s="13" t="s">
        <v>0</v>
      </c>
      <c r="Q1" s="13" t="s">
        <v>0</v>
      </c>
      <c r="R1" s="13" t="s">
        <v>0</v>
      </c>
      <c r="T1" s="1" t="s">
        <v>0</v>
      </c>
      <c r="Z1" s="1"/>
      <c r="AB1" s="13" t="s">
        <v>0</v>
      </c>
      <c r="AC1" s="13" t="s">
        <v>0</v>
      </c>
      <c r="AD1" s="13" t="s">
        <v>0</v>
      </c>
      <c r="AE1" s="13" t="s">
        <v>0</v>
      </c>
    </row>
    <row r="2" spans="1:35" ht="105.75" customHeight="1" x14ac:dyDescent="0.2">
      <c r="A2" s="15"/>
      <c r="B2" s="15"/>
      <c r="C2" s="2"/>
      <c r="D2" s="2"/>
      <c r="E2" s="2"/>
      <c r="F2" s="3" t="s">
        <v>1</v>
      </c>
      <c r="G2" s="4">
        <v>40135</v>
      </c>
      <c r="H2" s="2"/>
      <c r="I2" s="2"/>
      <c r="J2" s="2"/>
      <c r="K2" s="32" t="s">
        <v>2</v>
      </c>
      <c r="L2" s="33"/>
      <c r="M2" s="16"/>
      <c r="N2" s="16"/>
      <c r="O2" s="2" t="s">
        <v>3</v>
      </c>
      <c r="P2" s="32" t="s">
        <v>4</v>
      </c>
      <c r="Q2" s="33"/>
      <c r="R2" s="33"/>
      <c r="S2" s="33"/>
      <c r="T2" s="33"/>
      <c r="U2" s="33"/>
      <c r="V2" s="33"/>
      <c r="W2" s="33"/>
      <c r="X2" s="33"/>
      <c r="Y2" s="33"/>
      <c r="Z2" s="34"/>
      <c r="AA2" s="2" t="s">
        <v>5</v>
      </c>
      <c r="AB2" s="35" t="s">
        <v>6</v>
      </c>
      <c r="AC2" s="36"/>
      <c r="AD2" s="36"/>
      <c r="AE2" s="36"/>
      <c r="AF2" s="36"/>
      <c r="AG2" s="36"/>
      <c r="AH2" s="36"/>
      <c r="AI2" s="37"/>
    </row>
    <row r="3" spans="1:35" s="18" customFormat="1" ht="38.25" x14ac:dyDescent="0.2">
      <c r="A3" s="5" t="s">
        <v>7</v>
      </c>
      <c r="B3" s="5" t="s">
        <v>8</v>
      </c>
      <c r="C3" s="2" t="s">
        <v>9</v>
      </c>
      <c r="D3" s="2" t="s">
        <v>10</v>
      </c>
      <c r="E3" s="2" t="s">
        <v>11</v>
      </c>
      <c r="F3" s="2" t="s">
        <v>12</v>
      </c>
      <c r="G3" s="2" t="s">
        <v>13</v>
      </c>
      <c r="H3" s="2" t="s">
        <v>14</v>
      </c>
      <c r="I3" s="2" t="s">
        <v>15</v>
      </c>
      <c r="J3" s="2" t="s">
        <v>16</v>
      </c>
      <c r="K3" s="2" t="s">
        <v>17</v>
      </c>
      <c r="L3" s="2" t="s">
        <v>18</v>
      </c>
      <c r="M3" s="6">
        <v>8</v>
      </c>
      <c r="N3" s="6">
        <v>8.1</v>
      </c>
      <c r="O3" s="2" t="s">
        <v>19</v>
      </c>
      <c r="P3" s="2" t="s">
        <v>20</v>
      </c>
      <c r="Q3" s="2" t="s">
        <v>21</v>
      </c>
      <c r="R3" s="2" t="s">
        <v>22</v>
      </c>
      <c r="S3" s="2" t="s">
        <v>23</v>
      </c>
      <c r="T3" s="2" t="s">
        <v>24</v>
      </c>
      <c r="U3" s="2" t="s">
        <v>25</v>
      </c>
      <c r="V3" s="2" t="s">
        <v>26</v>
      </c>
      <c r="W3" s="2" t="s">
        <v>27</v>
      </c>
      <c r="X3" s="2" t="s">
        <v>28</v>
      </c>
      <c r="Y3" s="2" t="s">
        <v>29</v>
      </c>
      <c r="Z3" s="2" t="s">
        <v>30</v>
      </c>
      <c r="AA3" s="2" t="s">
        <v>19</v>
      </c>
      <c r="AB3" s="2" t="s">
        <v>31</v>
      </c>
      <c r="AC3" s="2" t="s">
        <v>32</v>
      </c>
      <c r="AD3" s="2" t="s">
        <v>33</v>
      </c>
      <c r="AE3" s="2" t="s">
        <v>34</v>
      </c>
      <c r="AF3" s="2" t="s">
        <v>27</v>
      </c>
      <c r="AG3" s="2" t="s">
        <v>28</v>
      </c>
      <c r="AH3" s="2" t="s">
        <v>29</v>
      </c>
      <c r="AI3" s="2">
        <v>8.1</v>
      </c>
    </row>
    <row r="4" spans="1:35" s="7" customFormat="1" hidden="1" x14ac:dyDescent="0.2">
      <c r="A4" s="19">
        <v>1</v>
      </c>
      <c r="B4" s="19" t="s">
        <v>37</v>
      </c>
      <c r="C4" s="19" t="s">
        <v>38</v>
      </c>
      <c r="D4" s="19" t="s">
        <v>36</v>
      </c>
      <c r="E4" s="19"/>
      <c r="F4" s="19" t="s">
        <v>39</v>
      </c>
      <c r="G4" s="19" t="s">
        <v>40</v>
      </c>
      <c r="H4" s="20">
        <v>36788</v>
      </c>
      <c r="I4" s="20" t="s">
        <v>41</v>
      </c>
      <c r="J4" s="20" t="s">
        <v>41</v>
      </c>
      <c r="K4" s="21" t="s">
        <v>37</v>
      </c>
      <c r="L4" s="21" t="s">
        <v>37</v>
      </c>
      <c r="M4" s="21" t="s">
        <v>37</v>
      </c>
      <c r="N4" s="21" t="s">
        <v>37</v>
      </c>
      <c r="O4" s="21" t="str">
        <f ca="1">IF(OR(AND(($J4&lt;TODAY()),NOT($J4="")),$J4="Not Supported"),"N", IF(COUNTIF(K4:M4,"Y")&gt;0,"Y",(IF(COUNTIF(K4:M4,"P")&gt;0,"P","N"))))</f>
        <v>N</v>
      </c>
      <c r="P4" s="21" t="s">
        <v>37</v>
      </c>
      <c r="Q4" s="21" t="s">
        <v>37</v>
      </c>
      <c r="R4" s="21" t="s">
        <v>37</v>
      </c>
      <c r="S4" s="21" t="s">
        <v>37</v>
      </c>
      <c r="T4" s="21" t="s">
        <v>37</v>
      </c>
      <c r="U4" s="21" t="s">
        <v>37</v>
      </c>
      <c r="V4" s="21" t="s">
        <v>37</v>
      </c>
      <c r="W4" s="21" t="s">
        <v>37</v>
      </c>
      <c r="X4" s="21" t="s">
        <v>37</v>
      </c>
      <c r="Y4" s="21" t="s">
        <v>37</v>
      </c>
      <c r="Z4" s="21" t="s">
        <v>37</v>
      </c>
      <c r="AA4" s="21" t="str">
        <f t="shared" ref="AA4:AA14" ca="1" si="0">IF(OR(AND(($J4&lt;TODAY()),NOT($J4="")),$J4="Not Supported"),"N", IF(COUNTIF(R4:X4,"Y")&gt;0,"Y",(IF(COUNTIF(R4:X4,"P")&gt;0,"P","N"))))</f>
        <v>N</v>
      </c>
      <c r="AB4" s="21" t="s">
        <v>37</v>
      </c>
      <c r="AC4" s="21" t="s">
        <v>37</v>
      </c>
      <c r="AD4" s="21" t="s">
        <v>37</v>
      </c>
      <c r="AE4" s="21" t="s">
        <v>37</v>
      </c>
      <c r="AF4" s="21" t="s">
        <v>37</v>
      </c>
      <c r="AG4" s="21" t="s">
        <v>37</v>
      </c>
      <c r="AH4" s="21" t="s">
        <v>37</v>
      </c>
      <c r="AI4" s="21" t="s">
        <v>37</v>
      </c>
    </row>
    <row r="5" spans="1:35" hidden="1" x14ac:dyDescent="0.2">
      <c r="A5" s="19">
        <v>1</v>
      </c>
      <c r="B5" s="19" t="s">
        <v>37</v>
      </c>
      <c r="C5" s="19" t="s">
        <v>38</v>
      </c>
      <c r="D5" s="19" t="s">
        <v>36</v>
      </c>
      <c r="E5" s="19"/>
      <c r="F5" s="19" t="s">
        <v>39</v>
      </c>
      <c r="G5" s="19" t="s">
        <v>42</v>
      </c>
      <c r="H5" s="20">
        <v>37068</v>
      </c>
      <c r="I5" s="20">
        <v>37610</v>
      </c>
      <c r="J5" s="20" t="s">
        <v>41</v>
      </c>
      <c r="K5" s="21" t="s">
        <v>37</v>
      </c>
      <c r="L5" s="21" t="s">
        <v>37</v>
      </c>
      <c r="M5" s="21" t="s">
        <v>37</v>
      </c>
      <c r="N5" s="21" t="s">
        <v>37</v>
      </c>
      <c r="O5" s="21" t="str">
        <f ca="1">IF(OR(AND(($J5&lt;TODAY()),NOT($J5="")),$J5="Not Supported"),"N", IF(COUNTIF(K5:M5,"Y")&gt;0,"Y",(IF(COUNTIF(K5:M5,"P")&gt;0,"P","N"))))</f>
        <v>N</v>
      </c>
      <c r="P5" s="21" t="s">
        <v>35</v>
      </c>
      <c r="Q5" s="21" t="s">
        <v>35</v>
      </c>
      <c r="R5" s="21" t="s">
        <v>37</v>
      </c>
      <c r="S5" s="21" t="s">
        <v>37</v>
      </c>
      <c r="T5" s="21" t="s">
        <v>37</v>
      </c>
      <c r="U5" s="21" t="s">
        <v>37</v>
      </c>
      <c r="V5" s="21" t="s">
        <v>37</v>
      </c>
      <c r="W5" s="21" t="s">
        <v>37</v>
      </c>
      <c r="X5" s="21" t="s">
        <v>37</v>
      </c>
      <c r="Y5" s="21" t="s">
        <v>37</v>
      </c>
      <c r="Z5" s="21" t="s">
        <v>37</v>
      </c>
      <c r="AA5" s="21" t="str">
        <f t="shared" ca="1" si="0"/>
        <v>N</v>
      </c>
      <c r="AB5" s="21" t="s">
        <v>35</v>
      </c>
      <c r="AC5" s="21" t="s">
        <v>35</v>
      </c>
      <c r="AD5" s="21" t="s">
        <v>35</v>
      </c>
      <c r="AE5" s="21" t="s">
        <v>37</v>
      </c>
      <c r="AF5" s="21" t="s">
        <v>37</v>
      </c>
      <c r="AG5" s="21" t="s">
        <v>37</v>
      </c>
      <c r="AH5" s="21" t="s">
        <v>37</v>
      </c>
      <c r="AI5" s="21" t="s">
        <v>37</v>
      </c>
    </row>
    <row r="6" spans="1:35" hidden="1" x14ac:dyDescent="0.2">
      <c r="A6" s="19">
        <v>1</v>
      </c>
      <c r="B6" s="19" t="s">
        <v>37</v>
      </c>
      <c r="C6" s="19" t="s">
        <v>38</v>
      </c>
      <c r="D6" s="19" t="s">
        <v>36</v>
      </c>
      <c r="E6" s="19"/>
      <c r="F6" s="19" t="s">
        <v>43</v>
      </c>
      <c r="G6" s="19" t="s">
        <v>44</v>
      </c>
      <c r="H6" s="20">
        <v>37463</v>
      </c>
      <c r="I6" s="20">
        <v>38025</v>
      </c>
      <c r="J6" s="20">
        <v>38025</v>
      </c>
      <c r="K6" s="21" t="s">
        <v>37</v>
      </c>
      <c r="L6" s="21" t="s">
        <v>37</v>
      </c>
      <c r="M6" s="21" t="s">
        <v>37</v>
      </c>
      <c r="N6" s="21" t="s">
        <v>37</v>
      </c>
      <c r="O6" s="21" t="str">
        <f ca="1">IF(OR(AND(($J6&lt;TODAY()),NOT($J6="")),$J6="Not Supported"),"N", IF(COUNTIF(K6:M6,"Y")&gt;0,"Y",(IF(COUNTIF(K6:M6,"P")&gt;0,"P","N"))))</f>
        <v>N</v>
      </c>
      <c r="P6" s="21" t="s">
        <v>35</v>
      </c>
      <c r="Q6" s="21" t="s">
        <v>35</v>
      </c>
      <c r="R6" s="21" t="s">
        <v>35</v>
      </c>
      <c r="S6" s="21" t="s">
        <v>35</v>
      </c>
      <c r="T6" s="21" t="s">
        <v>37</v>
      </c>
      <c r="U6" s="21" t="s">
        <v>37</v>
      </c>
      <c r="V6" s="21" t="s">
        <v>37</v>
      </c>
      <c r="W6" s="21" t="s">
        <v>37</v>
      </c>
      <c r="X6" s="21" t="s">
        <v>37</v>
      </c>
      <c r="Y6" s="21" t="s">
        <v>37</v>
      </c>
      <c r="Z6" s="21" t="s">
        <v>37</v>
      </c>
      <c r="AA6" s="21" t="str">
        <f t="shared" ca="1" si="0"/>
        <v>N</v>
      </c>
      <c r="AB6" s="21" t="s">
        <v>35</v>
      </c>
      <c r="AC6" s="21" t="s">
        <v>35</v>
      </c>
      <c r="AD6" s="21" t="s">
        <v>35</v>
      </c>
      <c r="AE6" s="21" t="s">
        <v>35</v>
      </c>
      <c r="AF6" s="21" t="s">
        <v>35</v>
      </c>
      <c r="AG6" s="21" t="s">
        <v>37</v>
      </c>
      <c r="AH6" s="21" t="s">
        <v>37</v>
      </c>
      <c r="AI6" s="21" t="s">
        <v>37</v>
      </c>
    </row>
    <row r="7" spans="1:35" hidden="1" x14ac:dyDescent="0.2">
      <c r="A7" s="19">
        <v>1</v>
      </c>
      <c r="B7" s="19" t="s">
        <v>37</v>
      </c>
      <c r="C7" s="19" t="s">
        <v>38</v>
      </c>
      <c r="D7" s="19" t="s">
        <v>36</v>
      </c>
      <c r="E7" s="19"/>
      <c r="F7" s="19" t="s">
        <v>43</v>
      </c>
      <c r="G7" s="19" t="s">
        <v>45</v>
      </c>
      <c r="H7" s="20">
        <v>37841</v>
      </c>
      <c r="I7" s="20">
        <v>38527</v>
      </c>
      <c r="J7" s="20">
        <v>38952</v>
      </c>
      <c r="K7" s="21" t="s">
        <v>37</v>
      </c>
      <c r="L7" s="21" t="s">
        <v>37</v>
      </c>
      <c r="M7" s="21" t="s">
        <v>37</v>
      </c>
      <c r="N7" s="21" t="s">
        <v>37</v>
      </c>
      <c r="O7" s="21" t="str">
        <f ca="1">IF(OR(AND(($J7&lt;TODAY()),NOT($J7="")),$J7="Not Supported"),"N", IF(COUNTIF(K7:M7,"Y")&gt;0,"Y",(IF(COUNTIF(K7:M7,"P")&gt;0,"P","N"))))</f>
        <v>N</v>
      </c>
      <c r="P7" s="21" t="s">
        <v>35</v>
      </c>
      <c r="Q7" s="21" t="s">
        <v>35</v>
      </c>
      <c r="R7" s="21" t="s">
        <v>35</v>
      </c>
      <c r="S7" s="21" t="s">
        <v>35</v>
      </c>
      <c r="T7" s="21" t="s">
        <v>37</v>
      </c>
      <c r="U7" s="21" t="s">
        <v>37</v>
      </c>
      <c r="V7" s="21" t="s">
        <v>37</v>
      </c>
      <c r="W7" s="21" t="s">
        <v>35</v>
      </c>
      <c r="X7" s="21" t="s">
        <v>37</v>
      </c>
      <c r="Y7" s="21" t="s">
        <v>37</v>
      </c>
      <c r="Z7" s="21" t="s">
        <v>37</v>
      </c>
      <c r="AA7" s="21" t="str">
        <f t="shared" ca="1" si="0"/>
        <v>N</v>
      </c>
      <c r="AB7" s="21" t="s">
        <v>35</v>
      </c>
      <c r="AC7" s="21" t="s">
        <v>35</v>
      </c>
      <c r="AD7" s="21" t="s">
        <v>35</v>
      </c>
      <c r="AE7" s="21" t="s">
        <v>35</v>
      </c>
      <c r="AF7" s="21" t="s">
        <v>35</v>
      </c>
      <c r="AG7" s="21" t="s">
        <v>37</v>
      </c>
      <c r="AH7" s="21" t="s">
        <v>37</v>
      </c>
      <c r="AI7" s="21" t="s">
        <v>37</v>
      </c>
    </row>
    <row r="8" spans="1:35" x14ac:dyDescent="0.2">
      <c r="A8" s="19">
        <v>1</v>
      </c>
      <c r="B8" s="19" t="s">
        <v>35</v>
      </c>
      <c r="C8" s="19" t="s">
        <v>38</v>
      </c>
      <c r="D8" s="22" t="s">
        <v>36</v>
      </c>
      <c r="E8" s="22"/>
      <c r="F8" s="19" t="s">
        <v>43</v>
      </c>
      <c r="G8" s="19" t="s">
        <v>46</v>
      </c>
      <c r="H8" s="20">
        <v>38240</v>
      </c>
      <c r="I8" s="20">
        <v>38923</v>
      </c>
      <c r="J8" s="20">
        <v>38888</v>
      </c>
      <c r="K8" s="21" t="s">
        <v>37</v>
      </c>
      <c r="L8" s="21" t="s">
        <v>37</v>
      </c>
      <c r="M8" s="21" t="s">
        <v>37</v>
      </c>
      <c r="N8" s="21" t="s">
        <v>37</v>
      </c>
      <c r="O8" s="21" t="str">
        <f ca="1">IF(OR(AND(($J8&lt;TODAY()),NOT($J8="")),$J8="Not Supported"),"N", IF(COUNTIF(K8:M8,"Y")&gt;0,"Y",(IF(COUNTIF(K8:M8,"P")&gt;0,"P","N"))))</f>
        <v>N</v>
      </c>
      <c r="P8" s="21" t="s">
        <v>37</v>
      </c>
      <c r="Q8" s="21" t="s">
        <v>35</v>
      </c>
      <c r="R8" s="21" t="s">
        <v>35</v>
      </c>
      <c r="S8" s="21" t="s">
        <v>35</v>
      </c>
      <c r="T8" s="21" t="s">
        <v>35</v>
      </c>
      <c r="U8" s="23" t="s">
        <v>35</v>
      </c>
      <c r="V8" s="21" t="s">
        <v>37</v>
      </c>
      <c r="W8" s="21" t="s">
        <v>35</v>
      </c>
      <c r="X8" s="21" t="s">
        <v>35</v>
      </c>
      <c r="Y8" s="21" t="s">
        <v>35</v>
      </c>
      <c r="Z8" s="21" t="s">
        <v>35</v>
      </c>
      <c r="AA8" s="21" t="str">
        <f t="shared" ca="1" si="0"/>
        <v>N</v>
      </c>
      <c r="AB8" s="21" t="s">
        <v>37</v>
      </c>
      <c r="AC8" s="21" t="s">
        <v>37</v>
      </c>
      <c r="AD8" s="21" t="s">
        <v>37</v>
      </c>
      <c r="AE8" s="21" t="s">
        <v>35</v>
      </c>
      <c r="AF8" s="21" t="s">
        <v>35</v>
      </c>
      <c r="AG8" s="21" t="s">
        <v>35</v>
      </c>
      <c r="AH8" s="21" t="s">
        <v>37</v>
      </c>
      <c r="AI8" s="21" t="s">
        <v>37</v>
      </c>
    </row>
    <row r="9" spans="1:35" x14ac:dyDescent="0.2">
      <c r="A9" s="19">
        <v>1</v>
      </c>
      <c r="B9" s="19" t="s">
        <v>35</v>
      </c>
      <c r="C9" s="19" t="s">
        <v>38</v>
      </c>
      <c r="D9" s="22" t="s">
        <v>36</v>
      </c>
      <c r="E9" s="22"/>
      <c r="F9" s="19" t="s">
        <v>43</v>
      </c>
      <c r="G9" s="19" t="s">
        <v>47</v>
      </c>
      <c r="H9" s="20">
        <v>38702</v>
      </c>
      <c r="I9" s="20">
        <v>38979</v>
      </c>
      <c r="J9" s="20"/>
      <c r="K9" s="21" t="s">
        <v>35</v>
      </c>
      <c r="L9" s="21" t="s">
        <v>35</v>
      </c>
      <c r="M9" s="21" t="s">
        <v>37</v>
      </c>
      <c r="N9" s="21" t="s">
        <v>37</v>
      </c>
      <c r="O9" s="21" t="s">
        <v>37</v>
      </c>
      <c r="P9" s="21" t="s">
        <v>37</v>
      </c>
      <c r="Q9" s="21" t="s">
        <v>37</v>
      </c>
      <c r="R9" s="21" t="s">
        <v>35</v>
      </c>
      <c r="S9" s="21" t="s">
        <v>35</v>
      </c>
      <c r="T9" s="21" t="s">
        <v>35</v>
      </c>
      <c r="U9" s="21" t="s">
        <v>35</v>
      </c>
      <c r="V9" s="21" t="s">
        <v>35</v>
      </c>
      <c r="W9" s="21" t="s">
        <v>35</v>
      </c>
      <c r="X9" s="21" t="s">
        <v>35</v>
      </c>
      <c r="Y9" s="21" t="s">
        <v>35</v>
      </c>
      <c r="Z9" s="21" t="s">
        <v>35</v>
      </c>
      <c r="AA9" s="21" t="str">
        <f t="shared" ca="1" si="0"/>
        <v>Y</v>
      </c>
      <c r="AB9" s="21" t="s">
        <v>37</v>
      </c>
      <c r="AC9" s="21" t="s">
        <v>37</v>
      </c>
      <c r="AD9" s="21" t="s">
        <v>37</v>
      </c>
      <c r="AE9" s="21" t="s">
        <v>35</v>
      </c>
      <c r="AF9" s="21" t="s">
        <v>35</v>
      </c>
      <c r="AG9" s="21" t="s">
        <v>35</v>
      </c>
      <c r="AH9" s="21" t="s">
        <v>35</v>
      </c>
      <c r="AI9" s="21" t="s">
        <v>37</v>
      </c>
    </row>
    <row r="10" spans="1:35" x14ac:dyDescent="0.2">
      <c r="A10" s="19">
        <v>1</v>
      </c>
      <c r="B10" s="19" t="s">
        <v>35</v>
      </c>
      <c r="C10" s="19" t="s">
        <v>38</v>
      </c>
      <c r="D10" s="22" t="s">
        <v>36</v>
      </c>
      <c r="E10" s="22"/>
      <c r="F10" s="19" t="s">
        <v>43</v>
      </c>
      <c r="G10" s="19" t="s">
        <v>48</v>
      </c>
      <c r="H10" s="20">
        <v>39164</v>
      </c>
      <c r="I10" s="20"/>
      <c r="J10" s="20"/>
      <c r="K10" s="21" t="s">
        <v>35</v>
      </c>
      <c r="L10" s="21" t="s">
        <v>35</v>
      </c>
      <c r="M10" s="21" t="s">
        <v>37</v>
      </c>
      <c r="N10" s="21" t="s">
        <v>37</v>
      </c>
      <c r="O10" s="21" t="s">
        <v>37</v>
      </c>
      <c r="P10" s="21" t="s">
        <v>37</v>
      </c>
      <c r="Q10" s="21" t="s">
        <v>37</v>
      </c>
      <c r="R10" s="21" t="s">
        <v>35</v>
      </c>
      <c r="S10" s="21" t="s">
        <v>35</v>
      </c>
      <c r="T10" s="21" t="s">
        <v>35</v>
      </c>
      <c r="U10" s="21" t="s">
        <v>35</v>
      </c>
      <c r="V10" s="21" t="s">
        <v>35</v>
      </c>
      <c r="W10" s="21" t="s">
        <v>35</v>
      </c>
      <c r="X10" s="21" t="s">
        <v>35</v>
      </c>
      <c r="Y10" s="21" t="s">
        <v>35</v>
      </c>
      <c r="Z10" s="21" t="s">
        <v>35</v>
      </c>
      <c r="AA10" s="21" t="str">
        <f t="shared" ca="1" si="0"/>
        <v>Y</v>
      </c>
      <c r="AB10" s="21" t="s">
        <v>37</v>
      </c>
      <c r="AC10" s="21" t="s">
        <v>37</v>
      </c>
      <c r="AD10" s="21" t="s">
        <v>37</v>
      </c>
      <c r="AE10" s="21" t="s">
        <v>37</v>
      </c>
      <c r="AF10" s="21" t="s">
        <v>37</v>
      </c>
      <c r="AG10" s="21" t="s">
        <v>35</v>
      </c>
      <c r="AH10" s="21" t="s">
        <v>35</v>
      </c>
      <c r="AI10" s="21" t="s">
        <v>37</v>
      </c>
    </row>
    <row r="11" spans="1:35" x14ac:dyDescent="0.2">
      <c r="A11" s="19">
        <v>1</v>
      </c>
      <c r="B11" s="19" t="s">
        <v>35</v>
      </c>
      <c r="C11" s="19" t="s">
        <v>38</v>
      </c>
      <c r="D11" s="22" t="s">
        <v>36</v>
      </c>
      <c r="E11" s="22"/>
      <c r="F11" s="19" t="s">
        <v>43</v>
      </c>
      <c r="G11" s="19" t="s">
        <v>49</v>
      </c>
      <c r="H11" s="20">
        <v>39629</v>
      </c>
      <c r="I11" s="20"/>
      <c r="J11" s="20"/>
      <c r="K11" s="21" t="s">
        <v>35</v>
      </c>
      <c r="L11" s="21" t="s">
        <v>35</v>
      </c>
      <c r="M11" s="21" t="s">
        <v>35</v>
      </c>
      <c r="N11" s="21" t="s">
        <v>35</v>
      </c>
      <c r="O11" s="21" t="str">
        <f ca="1">IF(OR(AND(($J11&lt;TODAY()),NOT($J11="")),$J11="Not Supported"),"N", IF(COUNTIF(K11:M11,"Y")&gt;0,"Y",(IF(COUNTIF(K11:M11,"P")&gt;0,"P","N"))))</f>
        <v>Y</v>
      </c>
      <c r="P11" s="21" t="s">
        <v>37</v>
      </c>
      <c r="Q11" s="21" t="s">
        <v>37</v>
      </c>
      <c r="R11" s="21" t="s">
        <v>37</v>
      </c>
      <c r="S11" s="21" t="s">
        <v>37</v>
      </c>
      <c r="T11" s="21" t="s">
        <v>37</v>
      </c>
      <c r="U11" s="21" t="s">
        <v>37</v>
      </c>
      <c r="V11" s="21" t="s">
        <v>35</v>
      </c>
      <c r="W11" s="21" t="s">
        <v>37</v>
      </c>
      <c r="X11" s="21" t="s">
        <v>35</v>
      </c>
      <c r="Y11" s="21" t="s">
        <v>35</v>
      </c>
      <c r="Z11" s="21" t="s">
        <v>35</v>
      </c>
      <c r="AA11" s="21" t="str">
        <f t="shared" ca="1" si="0"/>
        <v>Y</v>
      </c>
      <c r="AB11" s="21" t="s">
        <v>37</v>
      </c>
      <c r="AC11" s="21" t="s">
        <v>37</v>
      </c>
      <c r="AD11" s="21" t="s">
        <v>37</v>
      </c>
      <c r="AE11" s="21" t="s">
        <v>37</v>
      </c>
      <c r="AF11" s="21" t="s">
        <v>37</v>
      </c>
      <c r="AG11" s="21" t="s">
        <v>35</v>
      </c>
      <c r="AH11" s="21" t="s">
        <v>35</v>
      </c>
      <c r="AI11" s="21" t="s">
        <v>50</v>
      </c>
    </row>
    <row r="12" spans="1:35" x14ac:dyDescent="0.2">
      <c r="A12" s="19">
        <v>1</v>
      </c>
      <c r="B12" s="19" t="s">
        <v>35</v>
      </c>
      <c r="C12" s="19" t="s">
        <v>38</v>
      </c>
      <c r="D12" s="19" t="s">
        <v>36</v>
      </c>
      <c r="E12" s="19"/>
      <c r="F12" s="19" t="s">
        <v>43</v>
      </c>
      <c r="G12" s="19" t="s">
        <v>51</v>
      </c>
      <c r="H12" s="20">
        <v>40085</v>
      </c>
      <c r="I12" s="20"/>
      <c r="J12" s="20"/>
      <c r="K12" s="21" t="s">
        <v>37</v>
      </c>
      <c r="L12" s="21" t="s">
        <v>35</v>
      </c>
      <c r="M12" s="21" t="s">
        <v>35</v>
      </c>
      <c r="N12" s="21" t="s">
        <v>37</v>
      </c>
      <c r="O12" s="21" t="str">
        <f ca="1">IF(OR(AND(($J12&lt;TODAY()),NOT($J12="")),$J12="Not Supported"),"N", IF(COUNTIF(K12:M12,"Y")&gt;0,"Y",(IF(COUNTIF(K12:M12,"P")&gt;0,"P","N"))))</f>
        <v>Y</v>
      </c>
      <c r="P12" s="21" t="s">
        <v>37</v>
      </c>
      <c r="Q12" s="21" t="s">
        <v>37</v>
      </c>
      <c r="R12" s="21" t="s">
        <v>37</v>
      </c>
      <c r="S12" s="21" t="s">
        <v>37</v>
      </c>
      <c r="T12" s="21" t="s">
        <v>37</v>
      </c>
      <c r="U12" s="21" t="s">
        <v>37</v>
      </c>
      <c r="V12" s="21" t="s">
        <v>37</v>
      </c>
      <c r="W12" s="21" t="s">
        <v>37</v>
      </c>
      <c r="X12" s="21" t="s">
        <v>37</v>
      </c>
      <c r="Y12" s="21" t="s">
        <v>37</v>
      </c>
      <c r="Z12" s="21" t="s">
        <v>37</v>
      </c>
      <c r="AA12" s="21" t="str">
        <f t="shared" ca="1" si="0"/>
        <v>N</v>
      </c>
      <c r="AB12" s="21" t="s">
        <v>37</v>
      </c>
      <c r="AC12" s="21" t="s">
        <v>37</v>
      </c>
      <c r="AD12" s="21" t="s">
        <v>37</v>
      </c>
      <c r="AE12" s="21" t="s">
        <v>37</v>
      </c>
      <c r="AF12" s="21" t="s">
        <v>37</v>
      </c>
      <c r="AG12" s="21" t="s">
        <v>50</v>
      </c>
      <c r="AH12" s="21" t="s">
        <v>50</v>
      </c>
      <c r="AI12" s="21" t="s">
        <v>50</v>
      </c>
    </row>
    <row r="13" spans="1:35" hidden="1" x14ac:dyDescent="0.2">
      <c r="A13" s="19">
        <v>1</v>
      </c>
      <c r="B13" s="19" t="s">
        <v>52</v>
      </c>
      <c r="C13" s="19" t="s">
        <v>38</v>
      </c>
      <c r="D13" s="19" t="s">
        <v>36</v>
      </c>
      <c r="E13" s="19"/>
      <c r="F13" s="19" t="s">
        <v>43</v>
      </c>
      <c r="G13" s="19" t="s">
        <v>53</v>
      </c>
      <c r="H13" s="20">
        <v>40302</v>
      </c>
      <c r="I13" s="20"/>
      <c r="J13" s="20"/>
      <c r="K13" s="21" t="s">
        <v>37</v>
      </c>
      <c r="L13" s="21" t="s">
        <v>37</v>
      </c>
      <c r="M13" s="21" t="s">
        <v>37</v>
      </c>
      <c r="N13" s="21" t="s">
        <v>50</v>
      </c>
      <c r="O13" s="21" t="str">
        <f ca="1">IF(OR(AND(($J13&lt;TODAY()),NOT($J13="")),$J13="Not Supported"),"N", IF(COUNTIF(K13:M13,"Y")&gt;0,"Y",(IF(COUNTIF(K13:M13,"P")&gt;0,"P","N"))))</f>
        <v>N</v>
      </c>
      <c r="P13" s="21" t="s">
        <v>37</v>
      </c>
      <c r="Q13" s="21" t="s">
        <v>37</v>
      </c>
      <c r="R13" s="21" t="s">
        <v>37</v>
      </c>
      <c r="S13" s="21" t="s">
        <v>37</v>
      </c>
      <c r="T13" s="21" t="s">
        <v>37</v>
      </c>
      <c r="U13" s="21" t="s">
        <v>37</v>
      </c>
      <c r="V13" s="21" t="s">
        <v>37</v>
      </c>
      <c r="W13" s="21" t="s">
        <v>37</v>
      </c>
      <c r="X13" s="21" t="s">
        <v>37</v>
      </c>
      <c r="Y13" s="21" t="s">
        <v>37</v>
      </c>
      <c r="Z13" s="21" t="s">
        <v>37</v>
      </c>
      <c r="AA13" s="21" t="str">
        <f t="shared" ca="1" si="0"/>
        <v>N</v>
      </c>
      <c r="AB13" s="21" t="s">
        <v>37</v>
      </c>
      <c r="AC13" s="21" t="s">
        <v>37</v>
      </c>
      <c r="AD13" s="21" t="s">
        <v>37</v>
      </c>
      <c r="AE13" s="21" t="s">
        <v>37</v>
      </c>
      <c r="AF13" s="21" t="s">
        <v>37</v>
      </c>
      <c r="AG13" s="21" t="s">
        <v>37</v>
      </c>
      <c r="AH13" s="21" t="s">
        <v>54</v>
      </c>
      <c r="AI13" s="21" t="s">
        <v>54</v>
      </c>
    </row>
    <row r="14" spans="1:35" hidden="1" x14ac:dyDescent="0.2">
      <c r="A14" s="19">
        <v>2</v>
      </c>
      <c r="B14" s="19" t="s">
        <v>37</v>
      </c>
      <c r="C14" s="19" t="s">
        <v>55</v>
      </c>
      <c r="D14" s="19" t="s">
        <v>36</v>
      </c>
      <c r="E14" s="19"/>
      <c r="F14" s="19" t="s">
        <v>56</v>
      </c>
      <c r="G14" s="19" t="s">
        <v>57</v>
      </c>
      <c r="H14" s="20" t="s">
        <v>58</v>
      </c>
      <c r="I14" s="20" t="s">
        <v>41</v>
      </c>
      <c r="J14" s="20" t="s">
        <v>41</v>
      </c>
      <c r="K14" s="21" t="s">
        <v>37</v>
      </c>
      <c r="L14" s="21" t="s">
        <v>37</v>
      </c>
      <c r="M14" s="21" t="s">
        <v>37</v>
      </c>
      <c r="N14" s="21"/>
      <c r="O14" s="21" t="str">
        <f ca="1">IF(OR(AND(($J14&lt;TODAY()),NOT($J14="")),$J14="Not Supported"),"N", IF(COUNTIF(K14:M14,"Y")&gt;0,"Y",(IF(COUNTIF(K14:M14,"P")&gt;0,"P","N"))))</f>
        <v>N</v>
      </c>
      <c r="P14" s="21" t="s">
        <v>35</v>
      </c>
      <c r="Q14" s="21" t="s">
        <v>37</v>
      </c>
      <c r="R14" s="21" t="s">
        <v>37</v>
      </c>
      <c r="S14" s="21" t="s">
        <v>37</v>
      </c>
      <c r="T14" s="21" t="s">
        <v>37</v>
      </c>
      <c r="U14" s="21" t="s">
        <v>37</v>
      </c>
      <c r="V14" s="21" t="s">
        <v>37</v>
      </c>
      <c r="W14" s="21" t="s">
        <v>37</v>
      </c>
      <c r="X14" s="21" t="s">
        <v>37</v>
      </c>
      <c r="Y14" s="21" t="s">
        <v>37</v>
      </c>
      <c r="Z14" s="21" t="s">
        <v>37</v>
      </c>
      <c r="AA14" s="21" t="str">
        <f t="shared" ca="1" si="0"/>
        <v>N</v>
      </c>
      <c r="AB14" s="21" t="s">
        <v>35</v>
      </c>
      <c r="AC14" s="21" t="s">
        <v>35</v>
      </c>
      <c r="AD14" s="21" t="s">
        <v>37</v>
      </c>
      <c r="AE14" s="21" t="s">
        <v>37</v>
      </c>
      <c r="AF14" s="21" t="s">
        <v>37</v>
      </c>
      <c r="AG14" s="21" t="s">
        <v>37</v>
      </c>
      <c r="AH14" s="21" t="s">
        <v>37</v>
      </c>
      <c r="AI14" s="21"/>
    </row>
    <row r="15" spans="1:35" x14ac:dyDescent="0.2">
      <c r="C15" s="24"/>
    </row>
    <row r="16" spans="1:35" x14ac:dyDescent="0.2">
      <c r="C16" s="24"/>
    </row>
    <row r="17" spans="3:6" x14ac:dyDescent="0.2">
      <c r="C17" s="24"/>
    </row>
    <row r="18" spans="3:6" x14ac:dyDescent="0.2">
      <c r="C18" s="24"/>
      <c r="E18" s="25" t="s">
        <v>59</v>
      </c>
      <c r="F18" s="26"/>
    </row>
    <row r="19" spans="3:6" x14ac:dyDescent="0.2">
      <c r="C19" s="24"/>
      <c r="E19" s="27" t="s">
        <v>35</v>
      </c>
      <c r="F19" s="28" t="s">
        <v>60</v>
      </c>
    </row>
    <row r="20" spans="3:6" x14ac:dyDescent="0.2">
      <c r="C20" s="24"/>
      <c r="E20" s="21" t="s">
        <v>37</v>
      </c>
      <c r="F20" s="28" t="s">
        <v>61</v>
      </c>
    </row>
    <row r="21" spans="3:6" x14ac:dyDescent="0.2">
      <c r="E21" s="12" t="s">
        <v>62</v>
      </c>
      <c r="F21" s="28" t="s">
        <v>63</v>
      </c>
    </row>
    <row r="24" spans="3:6" x14ac:dyDescent="0.2">
      <c r="E24" s="29" t="s">
        <v>64</v>
      </c>
    </row>
  </sheetData>
  <mergeCells count="3">
    <mergeCell ref="K2:L2"/>
    <mergeCell ref="P2:Z2"/>
    <mergeCell ref="AB2:AI2"/>
  </mergeCells>
  <conditionalFormatting sqref="AA2 A2:J3 O2:O3 K3:N3 P3:AI3">
    <cfRule type="expression" dxfId="10" priority="14" stopIfTrue="1">
      <formula>OR(A$1="H",A$1="F")</formula>
    </cfRule>
  </conditionalFormatting>
  <conditionalFormatting sqref="A4:J14">
    <cfRule type="expression" dxfId="9" priority="11" stopIfTrue="1">
      <formula>OR(A$1="H",A$1="F",AND(($H4&gt;TODAY()),NOT($H4="Available")),OR(AND(($J4&lt;TODAY()),NOT($J4="")),$J4="Not Supported"))</formula>
    </cfRule>
    <cfRule type="expression" dxfId="8" priority="12" stopIfTrue="1">
      <formula>IF($A4=2,TRUE,FALSE)</formula>
    </cfRule>
    <cfRule type="expression" dxfId="7" priority="13" stopIfTrue="1">
      <formula>IF($A4=1,TRUE,FALSE)</formula>
    </cfRule>
  </conditionalFormatting>
  <conditionalFormatting sqref="A1:AI1">
    <cfRule type="expression" dxfId="6" priority="10" stopIfTrue="1">
      <formula>OR(A$1="H", A$1="F")</formula>
    </cfRule>
  </conditionalFormatting>
  <conditionalFormatting sqref="K4:AI14">
    <cfRule type="expression" dxfId="5" priority="7" stopIfTrue="1">
      <formula>(K4="P")</formula>
    </cfRule>
    <cfRule type="expression" dxfId="4" priority="8" stopIfTrue="1">
      <formula>OR(K$1="H",K$1="F",AND(($H4&gt;TODAY()),NOT($H4="Available")),OR(AND(($J4&lt;TODAY()),NOT($J4="")),$J4="Not Supported"))</formula>
    </cfRule>
    <cfRule type="expression" dxfId="3" priority="9" stopIfTrue="1">
      <formula>(K4="Y")</formula>
    </cfRule>
  </conditionalFormatting>
  <conditionalFormatting sqref="E18 F19:F21">
    <cfRule type="expression" dxfId="2" priority="1" stopIfTrue="1">
      <formula>OR(E18="Y")</formula>
    </cfRule>
    <cfRule type="expression" dxfId="1" priority="2" stopIfTrue="1">
      <formula>OR(E18="N")</formula>
    </cfRule>
    <cfRule type="expression" dxfId="0" priority="3" stopIfTrue="1">
      <formula>(E18="P")</formula>
    </cfRule>
  </conditionalFormatting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Version Time Table</vt:lpstr>
      <vt:lpstr>Compatibiliyty</vt:lpstr>
    </vt:vector>
  </TitlesOfParts>
  <Company>UGS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schmidk</dc:creator>
  <cp:lastModifiedBy>Josef Feuerstein</cp:lastModifiedBy>
  <dcterms:created xsi:type="dcterms:W3CDTF">2010-01-12T13:19:55Z</dcterms:created>
  <dcterms:modified xsi:type="dcterms:W3CDTF">2012-04-22T11:56:41Z</dcterms:modified>
</cp:coreProperties>
</file>